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76" documentId="8_{96E70B53-5116-486D-AB15-3092EF45A44B}" xr6:coauthVersionLast="47" xr6:coauthVersionMax="47" xr10:uidLastSave="{8AB9DFE8-D69B-442E-AA6C-D06A39AF1402}"/>
  <bookViews>
    <workbookView xWindow="-98" yWindow="-98" windowWidth="22276" windowHeight="13276" xr2:uid="{00000000-000D-0000-FFFF-FFFF00000000}"/>
  </bookViews>
  <sheets>
    <sheet name="Spis treści" sheetId="3" r:id="rId1"/>
    <sheet name="Rachunek wyników" sheetId="1" r:id="rId2"/>
    <sheet name="Przepływy pieniężne" sheetId="7" r:id="rId3"/>
    <sheet name="Bilans" sheetId="4" r:id="rId4"/>
    <sheet name="Segmenty" sheetId="6" r:id="rId5"/>
  </sheets>
  <definedNames>
    <definedName name="_xlnm.Print_Area" localSheetId="1">'Rachunek wyników'!$A$1:$B$24</definedName>
    <definedName name="XBRLCell_1042012273" localSheetId="1">'Rachunek wyników'!$D$10</definedName>
    <definedName name="XBRLCell_1081333731" localSheetId="1">'Rachunek wyników'!#REF!</definedName>
    <definedName name="XBRLCell_1410437680" localSheetId="1">'Rachunek wyników'!#REF!</definedName>
    <definedName name="XBRLCell_1546511935" localSheetId="1">'Rachunek wyników'!#REF!</definedName>
    <definedName name="XBRLCell_1556737976" localSheetId="1">'Rachunek wyników'!#REF!</definedName>
    <definedName name="XBRLCell_1776998165" localSheetId="1">'Rachunek wyników'!$D$7</definedName>
    <definedName name="XBRLCell_296724289" localSheetId="1">'Rachunek wyników'!#REF!</definedName>
    <definedName name="XBRLCell_327153563" localSheetId="1">'Rachunek wyników'!#REF!</definedName>
    <definedName name="XBRLCell_457824736" localSheetId="1">'Rachunek wyników'!$D$14</definedName>
    <definedName name="XBRLCell_971104788" localSheetId="1">'Rachunek wyników'!#REF!</definedName>
    <definedName name="XBRLCell_x1100355382" localSheetId="1">'Rachunek wyników'!#REF!</definedName>
    <definedName name="XBRLCell_x1140500201" localSheetId="1">'Rachunek wyników'!$D$15</definedName>
    <definedName name="XBRLCell_x1208965700" localSheetId="1">'Rachunek wyników'!$D$11</definedName>
    <definedName name="XBRLCell_x1375818408" localSheetId="1">'Rachunek wyników'!$D$12</definedName>
    <definedName name="XBRLCell_x1572252128" localSheetId="1">'Rachunek wyników'!#REF!</definedName>
    <definedName name="XBRLCell_x1583938711" localSheetId="1">'Rachunek wyników'!#REF!</definedName>
    <definedName name="XBRLCell_x1596612478" localSheetId="1">'Rachunek wyników'!#REF!</definedName>
    <definedName name="XBRLCell_x1783098490" localSheetId="1">'Rachunek wyników'!#REF!</definedName>
    <definedName name="XBRLCell_x1851222499" localSheetId="1">'Rachunek wyników'!$D$13</definedName>
    <definedName name="XBRLCell_x1906340554" localSheetId="1">'Rachunek wyników'!#REF!</definedName>
    <definedName name="XBRLCell_x1918411645" localSheetId="1">'Rachunek wyników'!#REF!</definedName>
    <definedName name="XBRLCell_x2080189906" localSheetId="1">'Rachunek wyników'!$D$9</definedName>
    <definedName name="XBRLCell_x338311314" localSheetId="3">Bilans!$B$37</definedName>
    <definedName name="XBRLCell_x3401158" localSheetId="1">'Rachunek wyników'!#REF!</definedName>
    <definedName name="XBRLCell_x751399385" localSheetId="1">'Rachunek wyników'!#REF!</definedName>
    <definedName name="XBRLCell_x911207681" localSheetId="1">'Rachunek wyników'!$D$8</definedName>
    <definedName name="XBRLCell_x980810641" localSheetId="1">'Rachunek wyników'!#REF!</definedName>
    <definedName name="XBRLCell_x986122364" localSheetId="1">'Rachunek wyników'!#REF!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1" l="1"/>
  <c r="B23" i="1"/>
</calcChain>
</file>

<file path=xl/sharedStrings.xml><?xml version="1.0" encoding="utf-8"?>
<sst xmlns="http://schemas.openxmlformats.org/spreadsheetml/2006/main" count="156" uniqueCount="118">
  <si>
    <t>Przychody ze sprzedaży</t>
  </si>
  <si>
    <t>Koszt własny sprzedaży</t>
  </si>
  <si>
    <t>Zysk (strata) brutto ze sprzedaży</t>
  </si>
  <si>
    <t>Pozostałe przychody operacyjne</t>
  </si>
  <si>
    <t>Koszty sprzedaży</t>
  </si>
  <si>
    <t>Koszty ogólnego zarządu</t>
  </si>
  <si>
    <t>Pozostałe koszty operacyjne</t>
  </si>
  <si>
    <t>Strata ze zbycia niefinansowych aktywów trwałych</t>
  </si>
  <si>
    <t>Zysk (strata) na działalności operacyjnej</t>
  </si>
  <si>
    <t>Przychody finansowe</t>
  </si>
  <si>
    <t>Koszty finansowe</t>
  </si>
  <si>
    <t>Zysk (strata) brutto</t>
  </si>
  <si>
    <t>Podatek dochodowy</t>
  </si>
  <si>
    <t>Przypisany do podmiotu dominującego</t>
  </si>
  <si>
    <t>Przypisany do kapitałów mniejszości</t>
  </si>
  <si>
    <t>Aktywa</t>
  </si>
  <si>
    <t>Aktywa trwałe</t>
  </si>
  <si>
    <t>Inne wartości niematerialne</t>
  </si>
  <si>
    <t>Rzeczowe aktywa trwałe</t>
  </si>
  <si>
    <t>Nieruchomości inwestycyjne</t>
  </si>
  <si>
    <t xml:space="preserve">Należności długoterminowe </t>
  </si>
  <si>
    <t>Udziały i akcje</t>
  </si>
  <si>
    <t>Aktywa z tytułu odroczonego podatku dochodowego</t>
  </si>
  <si>
    <t>Aktywa obrotowe</t>
  </si>
  <si>
    <t>Zapasy</t>
  </si>
  <si>
    <t>Środki pieniężne i ich ekwiwalenty</t>
  </si>
  <si>
    <t>Aktywa razem</t>
  </si>
  <si>
    <t>Pasywa</t>
  </si>
  <si>
    <t>Kapitał podstawowy</t>
  </si>
  <si>
    <t>Pozostałe kapitały</t>
  </si>
  <si>
    <t>Zyski zatrzymane</t>
  </si>
  <si>
    <t>Zobowiązania z tytułu leasingu</t>
  </si>
  <si>
    <t>Rezerwy długoterminowe</t>
  </si>
  <si>
    <t>Zobowiązania z tytułu dostaw i usług oraz pozostałe zobowiązania</t>
  </si>
  <si>
    <t>Rezerwy krótkoterminowe</t>
  </si>
  <si>
    <t>Zobowiązania i rezerwy razem</t>
  </si>
  <si>
    <t>Pasywa razem</t>
  </si>
  <si>
    <t>Amortyzacja</t>
  </si>
  <si>
    <t xml:space="preserve">Zysk (strata) na inwestycjach </t>
  </si>
  <si>
    <t>Koszty z tytułu odsetek</t>
  </si>
  <si>
    <t>Zmiana stanu rezerw</t>
  </si>
  <si>
    <t>Zmiana stanu zapasów</t>
  </si>
  <si>
    <t>Zmiana stanu należności</t>
  </si>
  <si>
    <t>Zmiana stanu zobowiązań krótkoterminowych, z wyjątkiem pożyczek i kredytów</t>
  </si>
  <si>
    <t>Inne korekty</t>
  </si>
  <si>
    <t xml:space="preserve">Podatek dochodowy zapłacony </t>
  </si>
  <si>
    <t xml:space="preserve">Przepływy pieniężne netto z działalności operacyjnej </t>
  </si>
  <si>
    <t xml:space="preserve">Otrzymane odsetki </t>
  </si>
  <si>
    <t>Nabycie rzeczowych aktywów trwałych</t>
  </si>
  <si>
    <t>Przepływy pieniężne netto z działalności inwestycyjnej</t>
  </si>
  <si>
    <t>Przepływy środków pieniężnych z działalności finansowej</t>
  </si>
  <si>
    <t>Wpływy z tytułu zaciągnięcia kredytów i pożyczek</t>
  </si>
  <si>
    <t>Spłaty kredytów i pożyczek</t>
  </si>
  <si>
    <t>Przepływy pieniężne netto z działalności finansowej</t>
  </si>
  <si>
    <t>Zwiększenie (zmniejszenie) netto stanu środków pieniężnych i ekwiwalentów środków pieniężnych</t>
  </si>
  <si>
    <t>Środki pieniężne i ich ekwiwalenty na początek okresu</t>
  </si>
  <si>
    <t xml:space="preserve">Zmiana stanu środków pieniężnych z tytułu różnic kursowych </t>
  </si>
  <si>
    <t xml:space="preserve">Środki pieniężne i ich ekwiwalenty na koniec okresu </t>
  </si>
  <si>
    <t>SPIS TREŚCI</t>
  </si>
  <si>
    <t>Bilans</t>
  </si>
  <si>
    <t>Rachunek wyników</t>
  </si>
  <si>
    <t>Powrót do spisu treści</t>
  </si>
  <si>
    <t>stan na dzień</t>
  </si>
  <si>
    <r>
      <t>Przepływy środków pieniężnych z działalności inwestycyjnej</t>
    </r>
    <r>
      <rPr>
        <sz val="10"/>
        <rFont val="Lato"/>
        <family val="2"/>
        <charset val="238"/>
        <scheme val="minor"/>
      </rPr>
      <t> </t>
    </r>
  </si>
  <si>
    <t>SKONSOLIDOWANY RACHUNEK ZYSKÓW I STRAT</t>
  </si>
  <si>
    <t>Segmenty</t>
  </si>
  <si>
    <t>tys. PLN</t>
  </si>
  <si>
    <t xml:space="preserve">Koszt własny sprzedaży </t>
  </si>
  <si>
    <t xml:space="preserve">Zysk (strata) brutto ze sprzedaży </t>
  </si>
  <si>
    <t xml:space="preserve">Zysk (strata) na działalności operacyjnej </t>
  </si>
  <si>
    <t>Zysk (strata) netto roku obrotowego</t>
  </si>
  <si>
    <t>SEGMENT ODZIEŻOWY</t>
  </si>
  <si>
    <t>SEGMENT JUBILERSKI</t>
  </si>
  <si>
    <t xml:space="preserve">Nabycie wartości niematerialnych </t>
  </si>
  <si>
    <t>Przypływy środków pieniężnych z działalnosci operacyjnej</t>
  </si>
  <si>
    <t>SKONSOLIDOWANE SPRAWOZDANIE Z PRZEPŁYWÓW PIENIEŻNYCH</t>
  </si>
  <si>
    <t>SKONSOLIDOWANY BILANS</t>
  </si>
  <si>
    <t>Przepływy pieniężne</t>
  </si>
  <si>
    <t>Przychody/ koszty finansowe</t>
  </si>
  <si>
    <t>Skonsolidowany rachunek zysków i strat VRG</t>
  </si>
  <si>
    <t>Skonsolidowane sprawozdanie z przepływów pieniężnych VRG</t>
  </si>
  <si>
    <t>Skonsolidowane sprawozdanie z sytuacji finansowej VRG</t>
  </si>
  <si>
    <t>Noty segmentowe VRG</t>
  </si>
  <si>
    <t>Odsetki MSSF16</t>
  </si>
  <si>
    <t>Zobowiązania i rezerwy długoterminowe</t>
  </si>
  <si>
    <t>Zobowiązania i rezerwy krótkoterminowe</t>
  </si>
  <si>
    <t>Zobowiązania z tytułu podatku dochodwego od osób prawnych</t>
  </si>
  <si>
    <t>Należności z tytułu dostaw i usług oraz pozostałe należności i aktywa obrotowe</t>
  </si>
  <si>
    <t>Wartość firmy</t>
  </si>
  <si>
    <t>Noty segmentowe Grupy VRG (MSSF16)</t>
  </si>
  <si>
    <t>Kredyty i pożyczki krótkoterminowe oraz krótkoterminowa część kredytów i pożyczek długoterminowych</t>
  </si>
  <si>
    <t>Płatności z tytułu pozostałych umów leasingu finansowego</t>
  </si>
  <si>
    <t>Odsetki zapłacone pozostałe</t>
  </si>
  <si>
    <t xml:space="preserve"> w tym z tytułu leasingu lokali handlowych oraz powierzchni biurowych</t>
  </si>
  <si>
    <t>Aktywa z tytułu praw do użytkowania</t>
  </si>
  <si>
    <t>Korekty:</t>
  </si>
  <si>
    <t xml:space="preserve">Kapitał własny </t>
  </si>
  <si>
    <t>Zysk (strata) netto</t>
  </si>
  <si>
    <t>Zysk (strata) przed opodatkowaniem</t>
  </si>
  <si>
    <t>Płatności MSSF16</t>
  </si>
  <si>
    <t>Inne aktywa krótkoterminowe</t>
  </si>
  <si>
    <t>Różnice kursowe z przeliczenia</t>
  </si>
  <si>
    <t>Zobowiązania z tytułu kaucji długoterminowych</t>
  </si>
  <si>
    <t>Zobowiązania z tytułu kaucji krótkoterminowych</t>
  </si>
  <si>
    <t>Bilansowa zmiana stanu środków pieniężnych z uwzględnieniem skutków zmian kursów wymiany</t>
  </si>
  <si>
    <t>Należności z tytułu kaucji krótkoterminowych</t>
  </si>
  <si>
    <t>Wpływy ze sprzedaży rzeczowych aktywów trwałych i aktywów przeznaczonych do sprzedaży</t>
  </si>
  <si>
    <t>Kapitały mniejszościowe</t>
  </si>
  <si>
    <t>Zysk (Strata) ze zbycia niefinansowych aktywów trwałych</t>
  </si>
  <si>
    <t>WYBRANE ELEMENTY SKONSOLIDOWANEGO SPRAWOZDANIA FINANSOWEGO VRG ZA OKRES 3 MIESIĘCY 2025 ROKU</t>
  </si>
  <si>
    <t>31/03/2025</t>
  </si>
  <si>
    <t>31/03/2024</t>
  </si>
  <si>
    <t>Należności z tytułu podatku dochodowego od osób prawnych</t>
  </si>
  <si>
    <t>w tym: z tytułu umów leasingu dotyczących lokali handlowych oraz powierzchni biurowych</t>
  </si>
  <si>
    <t>1Q24</t>
  </si>
  <si>
    <t>1Q25</t>
  </si>
  <si>
    <t>01/01/2025-31/03/2025</t>
  </si>
  <si>
    <t>01/01/2024-31/03/2024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</si>
</sst>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z_ł_-;\-* #,##0.00\ _z_ł_-;_-* &quot;-&quot;??\ _z_ł_-;_-@_-"/>
    <numFmt numFmtId="165" formatCode="0.0%"/>
  </numFmts>
  <fonts count="30" x14ac:knownFonts="1">
    <font>
      <sz val="11"/>
      <color theme="1"/>
      <name val="Lato"/>
      <family val="2"/>
      <charset val="238"/>
      <scheme val="minor"/>
    </font>
    <font>
      <sz val="10"/>
      <name val="Arial"/>
      <family val="2"/>
      <charset val="238"/>
    </font>
    <font>
      <sz val="10"/>
      <name val="Arial CE"/>
    </font>
    <font>
      <u/>
      <sz val="10"/>
      <color indexed="12"/>
      <name val="Arial CE"/>
    </font>
    <font>
      <b/>
      <sz val="11"/>
      <name val="Lato"/>
      <family val="2"/>
      <charset val="238"/>
      <scheme val="minor"/>
    </font>
    <font>
      <sz val="10"/>
      <name val="Lato"/>
      <family val="2"/>
      <charset val="238"/>
      <scheme val="minor"/>
    </font>
    <font>
      <b/>
      <sz val="12"/>
      <name val="Lato"/>
      <family val="2"/>
      <charset val="238"/>
      <scheme val="minor"/>
    </font>
    <font>
      <sz val="11"/>
      <color theme="3"/>
      <name val="Lato"/>
      <family val="2"/>
      <charset val="238"/>
      <scheme val="minor"/>
    </font>
    <font>
      <sz val="11"/>
      <color rgb="FF00D7B9"/>
      <name val="Lato"/>
      <family val="2"/>
      <charset val="238"/>
      <scheme val="minor"/>
    </font>
    <font>
      <sz val="11"/>
      <name val="Lato"/>
      <family val="2"/>
      <charset val="238"/>
      <scheme val="minor"/>
    </font>
    <font>
      <b/>
      <sz val="10"/>
      <name val="Lato"/>
      <family val="2"/>
      <charset val="238"/>
      <scheme val="minor"/>
    </font>
    <font>
      <b/>
      <sz val="10"/>
      <color theme="0"/>
      <name val="Lato"/>
      <family val="2"/>
      <charset val="238"/>
      <scheme val="minor"/>
    </font>
    <font>
      <sz val="10"/>
      <color theme="1"/>
      <name val="Lato"/>
      <family val="2"/>
      <charset val="238"/>
      <scheme val="minor"/>
    </font>
    <font>
      <b/>
      <sz val="10"/>
      <color rgb="FF000000"/>
      <name val="Lato"/>
      <family val="2"/>
      <charset val="238"/>
      <scheme val="minor"/>
    </font>
    <font>
      <i/>
      <u/>
      <sz val="10"/>
      <color indexed="12"/>
      <name val="Lato"/>
      <family val="2"/>
      <charset val="238"/>
      <scheme val="minor"/>
    </font>
    <font>
      <b/>
      <sz val="12"/>
      <color theme="1"/>
      <name val="Tahoma"/>
      <family val="2"/>
      <charset val="238"/>
    </font>
    <font>
      <b/>
      <sz val="11"/>
      <color theme="0"/>
      <name val="Lato"/>
      <family val="2"/>
      <charset val="238"/>
      <scheme val="minor"/>
    </font>
    <font>
      <sz val="10"/>
      <name val="Verdana"/>
      <family val="2"/>
      <charset val="238"/>
    </font>
    <font>
      <b/>
      <sz val="10"/>
      <color rgb="FFFF0000"/>
      <name val="Lato"/>
      <family val="2"/>
      <charset val="238"/>
      <scheme val="minor"/>
    </font>
    <font>
      <sz val="10"/>
      <name val="Arial CE"/>
      <charset val="238"/>
    </font>
    <font>
      <b/>
      <sz val="10"/>
      <color theme="1"/>
      <name val="Lato"/>
      <family val="2"/>
      <charset val="238"/>
      <scheme val="minor"/>
    </font>
    <font>
      <i/>
      <sz val="10"/>
      <name val="Lato"/>
      <family val="2"/>
      <charset val="238"/>
      <scheme val="minor"/>
    </font>
    <font>
      <b/>
      <sz val="11"/>
      <color theme="9"/>
      <name val="Lato"/>
      <family val="2"/>
      <charset val="238"/>
      <scheme val="minor"/>
    </font>
    <font>
      <u/>
      <sz val="11"/>
      <color theme="9"/>
      <name val="Lato"/>
      <family val="2"/>
      <charset val="238"/>
      <scheme val="minor"/>
    </font>
    <font>
      <sz val="11"/>
      <color theme="9"/>
      <name val="Lato"/>
      <family val="2"/>
      <charset val="238"/>
      <scheme val="minor"/>
    </font>
    <font>
      <i/>
      <u/>
      <sz val="10"/>
      <color theme="9"/>
      <name val="Lato"/>
      <family val="2"/>
      <charset val="238"/>
      <scheme val="minor"/>
    </font>
    <font>
      <b/>
      <sz val="10"/>
      <color theme="4"/>
      <name val="Lato"/>
      <family val="2"/>
      <charset val="238"/>
      <scheme val="minor"/>
    </font>
    <font>
      <sz val="11"/>
      <color theme="1"/>
      <name val="Lato"/>
      <family val="2"/>
      <charset val="238"/>
      <scheme val="minor"/>
    </font>
    <font>
      <b/>
      <sz val="10"/>
      <name val="Lato"/>
      <family val="2"/>
      <scheme val="minor"/>
    </font>
    <font>
      <i/>
      <sz val="10"/>
      <name val="Lato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theme="3"/>
      </top>
      <bottom style="thin">
        <color theme="3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3"/>
      </right>
      <top/>
      <bottom/>
      <diagonal/>
    </border>
    <border>
      <left/>
      <right style="thin">
        <color theme="3"/>
      </right>
      <top style="thin">
        <color theme="3"/>
      </top>
      <bottom style="thin">
        <color theme="3"/>
      </bottom>
      <diagonal/>
    </border>
    <border>
      <left style="thin">
        <color theme="3"/>
      </left>
      <right/>
      <top style="thin">
        <color theme="3"/>
      </top>
      <bottom style="thin">
        <color theme="3"/>
      </bottom>
      <diagonal/>
    </border>
    <border>
      <left style="thin">
        <color theme="3"/>
      </left>
      <right style="thin">
        <color theme="3"/>
      </right>
      <top/>
      <bottom/>
      <diagonal/>
    </border>
    <border>
      <left style="thin">
        <color theme="3"/>
      </left>
      <right style="thin">
        <color theme="3"/>
      </right>
      <top style="thin">
        <color theme="3"/>
      </top>
      <bottom style="thin">
        <color theme="3"/>
      </bottom>
      <diagonal/>
    </border>
    <border>
      <left/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3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3"/>
      </left>
      <right style="thin">
        <color theme="3"/>
      </right>
      <top/>
      <bottom style="thin">
        <color theme="3"/>
      </bottom>
      <diagonal/>
    </border>
    <border>
      <left/>
      <right/>
      <top/>
      <bottom style="thin">
        <color theme="0"/>
      </bottom>
      <diagonal/>
    </border>
    <border>
      <left style="thin">
        <color theme="3"/>
      </left>
      <right style="thin">
        <color theme="3"/>
      </right>
      <top style="thin">
        <color theme="3"/>
      </top>
      <bottom/>
      <diagonal/>
    </border>
  </borders>
  <cellStyleXfs count="9">
    <xf numFmtId="0" fontId="0" fillId="0" borderId="0"/>
    <xf numFmtId="0" fontId="1" fillId="0" borderId="0"/>
    <xf numFmtId="0" fontId="2" fillId="0" borderId="0"/>
    <xf numFmtId="164" fontId="2" fillId="0" borderId="0" applyFont="0" applyFill="0" applyBorder="0" applyAlignment="0" applyProtection="0"/>
    <xf numFmtId="0" fontId="3" fillId="0" borderId="0" applyNumberFormat="0" applyFill="0" applyBorder="0" applyAlignment="0" applyProtection="0">
      <alignment vertical="top"/>
      <protection locked="0"/>
    </xf>
    <xf numFmtId="9" fontId="2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9" fillId="0" borderId="0"/>
    <xf numFmtId="9" fontId="27" fillId="0" borderId="0" applyFont="0" applyFill="0" applyBorder="0" applyAlignment="0" applyProtection="0"/>
  </cellStyleXfs>
  <cellXfs count="96">
    <xf numFmtId="0" fontId="0" fillId="0" borderId="0" xfId="0"/>
    <xf numFmtId="0" fontId="5" fillId="0" borderId="0" xfId="2" applyFont="1"/>
    <xf numFmtId="0" fontId="6" fillId="0" borderId="0" xfId="2" applyFont="1"/>
    <xf numFmtId="0" fontId="7" fillId="0" borderId="1" xfId="2" applyFont="1" applyBorder="1"/>
    <xf numFmtId="0" fontId="8" fillId="0" borderId="0" xfId="2" applyFont="1"/>
    <xf numFmtId="0" fontId="9" fillId="0" borderId="0" xfId="2" applyFont="1"/>
    <xf numFmtId="0" fontId="4" fillId="2" borderId="0" xfId="2" applyFont="1" applyFill="1"/>
    <xf numFmtId="0" fontId="10" fillId="2" borderId="0" xfId="2" applyFont="1" applyFill="1"/>
    <xf numFmtId="0" fontId="5" fillId="0" borderId="0" xfId="1" applyFont="1"/>
    <xf numFmtId="0" fontId="12" fillId="0" borderId="0" xfId="0" applyFont="1"/>
    <xf numFmtId="3" fontId="10" fillId="0" borderId="3" xfId="1" applyNumberFormat="1" applyFont="1" applyBorder="1" applyAlignment="1">
      <alignment horizontal="right"/>
    </xf>
    <xf numFmtId="3" fontId="5" fillId="0" borderId="3" xfId="1" applyNumberFormat="1" applyFont="1" applyBorder="1" applyAlignment="1">
      <alignment horizontal="right"/>
    </xf>
    <xf numFmtId="0" fontId="5" fillId="0" borderId="0" xfId="1" applyFont="1" applyAlignment="1">
      <alignment wrapText="1"/>
    </xf>
    <xf numFmtId="0" fontId="14" fillId="2" borderId="0" xfId="4" applyFont="1" applyFill="1" applyBorder="1" applyAlignment="1" applyProtection="1"/>
    <xf numFmtId="0" fontId="10" fillId="0" borderId="0" xfId="1" applyFont="1"/>
    <xf numFmtId="0" fontId="13" fillId="0" borderId="1" xfId="1" applyFont="1" applyBorder="1"/>
    <xf numFmtId="3" fontId="10" fillId="0" borderId="6" xfId="1" applyNumberFormat="1" applyFont="1" applyBorder="1" applyAlignment="1">
      <alignment horizontal="right"/>
    </xf>
    <xf numFmtId="3" fontId="5" fillId="0" borderId="6" xfId="1" applyNumberFormat="1" applyFont="1" applyBorder="1" applyAlignment="1">
      <alignment horizontal="right"/>
    </xf>
    <xf numFmtId="0" fontId="5" fillId="0" borderId="6" xfId="1" applyFont="1" applyBorder="1" applyAlignment="1">
      <alignment horizontal="right"/>
    </xf>
    <xf numFmtId="3" fontId="10" fillId="0" borderId="7" xfId="1" applyNumberFormat="1" applyFont="1" applyBorder="1" applyAlignment="1">
      <alignment horizontal="right"/>
    </xf>
    <xf numFmtId="0" fontId="10" fillId="0" borderId="0" xfId="1" applyFont="1" applyAlignment="1">
      <alignment wrapText="1"/>
    </xf>
    <xf numFmtId="0" fontId="10" fillId="0" borderId="6" xfId="1" applyFont="1" applyBorder="1" applyAlignment="1">
      <alignment wrapText="1"/>
    </xf>
    <xf numFmtId="0" fontId="10" fillId="0" borderId="5" xfId="1" applyFont="1" applyBorder="1" applyAlignment="1">
      <alignment wrapText="1"/>
    </xf>
    <xf numFmtId="0" fontId="5" fillId="0" borderId="0" xfId="1" applyFont="1" applyAlignment="1">
      <alignment vertical="center"/>
    </xf>
    <xf numFmtId="0" fontId="5" fillId="0" borderId="9" xfId="1" applyFont="1" applyBorder="1" applyAlignment="1">
      <alignment vertical="center"/>
    </xf>
    <xf numFmtId="0" fontId="10" fillId="0" borderId="1" xfId="1" applyFont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10" fillId="0" borderId="0" xfId="1" applyFont="1" applyAlignment="1">
      <alignment vertical="center"/>
    </xf>
    <xf numFmtId="3" fontId="10" fillId="0" borderId="4" xfId="1" applyNumberFormat="1" applyFont="1" applyBorder="1" applyAlignment="1">
      <alignment horizontal="right" vertical="center"/>
    </xf>
    <xf numFmtId="0" fontId="9" fillId="2" borderId="0" xfId="2" applyFont="1" applyFill="1"/>
    <xf numFmtId="0" fontId="0" fillId="2" borderId="0" xfId="0" applyFill="1"/>
    <xf numFmtId="3" fontId="10" fillId="0" borderId="6" xfId="1" applyNumberFormat="1" applyFont="1" applyBorder="1" applyAlignment="1">
      <alignment horizontal="right" vertical="top"/>
    </xf>
    <xf numFmtId="3" fontId="12" fillId="0" borderId="0" xfId="0" applyNumberFormat="1" applyFont="1"/>
    <xf numFmtId="0" fontId="10" fillId="0" borderId="6" xfId="1" applyFont="1" applyBorder="1" applyAlignment="1">
      <alignment horizontal="right"/>
    </xf>
    <xf numFmtId="3" fontId="5" fillId="0" borderId="6" xfId="1" applyNumberFormat="1" applyFont="1" applyBorder="1" applyAlignment="1">
      <alignment horizontal="right" vertical="center" wrapText="1"/>
    </xf>
    <xf numFmtId="3" fontId="10" fillId="0" borderId="7" xfId="1" applyNumberFormat="1" applyFont="1" applyBorder="1" applyAlignment="1">
      <alignment horizontal="right" wrapText="1"/>
    </xf>
    <xf numFmtId="3" fontId="5" fillId="0" borderId="6" xfId="1" applyNumberFormat="1" applyFont="1" applyBorder="1" applyAlignment="1">
      <alignment horizontal="right" vertical="center"/>
    </xf>
    <xf numFmtId="3" fontId="21" fillId="0" borderId="6" xfId="1" applyNumberFormat="1" applyFont="1" applyBorder="1" applyAlignment="1">
      <alignment horizontal="right"/>
    </xf>
    <xf numFmtId="3" fontId="5" fillId="2" borderId="3" xfId="1" applyNumberFormat="1" applyFont="1" applyFill="1" applyBorder="1" applyAlignment="1">
      <alignment horizontal="right"/>
    </xf>
    <xf numFmtId="3" fontId="5" fillId="2" borderId="8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 vertical="center"/>
    </xf>
    <xf numFmtId="3" fontId="5" fillId="2" borderId="6" xfId="1" applyNumberFormat="1" applyFont="1" applyFill="1" applyBorder="1" applyAlignment="1">
      <alignment horizontal="right"/>
    </xf>
    <xf numFmtId="0" fontId="5" fillId="2" borderId="0" xfId="1" applyFont="1" applyFill="1"/>
    <xf numFmtId="0" fontId="21" fillId="2" borderId="0" xfId="1" applyFont="1" applyFill="1"/>
    <xf numFmtId="0" fontId="10" fillId="2" borderId="0" xfId="1" applyFont="1" applyFill="1"/>
    <xf numFmtId="0" fontId="5" fillId="2" borderId="0" xfId="1" applyFont="1" applyFill="1" applyAlignment="1">
      <alignment wrapText="1"/>
    </xf>
    <xf numFmtId="0" fontId="5" fillId="2" borderId="0" xfId="1" applyFont="1" applyFill="1" applyAlignment="1">
      <alignment vertical="center"/>
    </xf>
    <xf numFmtId="3" fontId="5" fillId="2" borderId="6" xfId="1" applyNumberFormat="1" applyFont="1" applyFill="1" applyBorder="1" applyAlignment="1">
      <alignment horizontal="right" vertical="center" wrapText="1"/>
    </xf>
    <xf numFmtId="0" fontId="11" fillId="3" borderId="2" xfId="0" applyFont="1" applyFill="1" applyBorder="1" applyAlignment="1">
      <alignment horizontal="left" vertical="center"/>
    </xf>
    <xf numFmtId="3" fontId="11" fillId="3" borderId="11" xfId="0" applyNumberFormat="1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left" vertical="top"/>
    </xf>
    <xf numFmtId="0" fontId="22" fillId="0" borderId="1" xfId="2" applyFont="1" applyBorder="1"/>
    <xf numFmtId="0" fontId="23" fillId="0" borderId="0" xfId="4" applyFont="1" applyAlignment="1" applyProtection="1"/>
    <xf numFmtId="0" fontId="24" fillId="0" borderId="0" xfId="0" applyFont="1"/>
    <xf numFmtId="0" fontId="25" fillId="2" borderId="0" xfId="4" applyFont="1" applyFill="1" applyBorder="1" applyAlignment="1" applyProtection="1"/>
    <xf numFmtId="3" fontId="11" fillId="3" borderId="2" xfId="0" applyNumberFormat="1" applyFont="1" applyFill="1" applyBorder="1" applyAlignment="1">
      <alignment horizontal="center" vertical="center" wrapText="1"/>
    </xf>
    <xf numFmtId="3" fontId="11" fillId="3" borderId="10" xfId="0" applyNumberFormat="1" applyFont="1" applyFill="1" applyBorder="1" applyAlignment="1">
      <alignment horizontal="center" vertical="center"/>
    </xf>
    <xf numFmtId="3" fontId="11" fillId="3" borderId="10" xfId="0" quotePrefix="1" applyNumberFormat="1" applyFont="1" applyFill="1" applyBorder="1" applyAlignment="1">
      <alignment horizontal="center" vertical="center" wrapText="1"/>
    </xf>
    <xf numFmtId="0" fontId="11" fillId="3" borderId="0" xfId="0" applyFont="1" applyFill="1" applyAlignment="1">
      <alignment horizontal="left" vertical="center"/>
    </xf>
    <xf numFmtId="0" fontId="10" fillId="0" borderId="3" xfId="1" applyFont="1" applyBorder="1" applyAlignment="1">
      <alignment vertical="center" wrapText="1"/>
    </xf>
    <xf numFmtId="3" fontId="10" fillId="0" borderId="6" xfId="1" applyNumberFormat="1" applyFont="1" applyBorder="1" applyAlignment="1">
      <alignment horizontal="right" vertical="center" wrapText="1"/>
    </xf>
    <xf numFmtId="0" fontId="5" fillId="0" borderId="3" xfId="1" applyFont="1" applyBorder="1" applyAlignment="1">
      <alignment vertical="center" wrapText="1"/>
    </xf>
    <xf numFmtId="0" fontId="5" fillId="2" borderId="3" xfId="1" applyFont="1" applyFill="1" applyBorder="1" applyAlignment="1">
      <alignment vertical="center" wrapText="1"/>
    </xf>
    <xf numFmtId="0" fontId="5" fillId="0" borderId="6" xfId="1" applyFont="1" applyBorder="1" applyAlignment="1">
      <alignment horizontal="right" vertical="center" wrapText="1"/>
    </xf>
    <xf numFmtId="0" fontId="10" fillId="0" borderId="4" xfId="1" applyFont="1" applyBorder="1" applyAlignment="1">
      <alignment vertical="center" wrapText="1"/>
    </xf>
    <xf numFmtId="3" fontId="10" fillId="0" borderId="7" xfId="1" applyNumberFormat="1" applyFont="1" applyBorder="1" applyAlignment="1">
      <alignment horizontal="right" vertical="center" wrapText="1"/>
    </xf>
    <xf numFmtId="0" fontId="5" fillId="0" borderId="8" xfId="1" applyFont="1" applyBorder="1" applyAlignment="1">
      <alignment vertical="center" wrapText="1"/>
    </xf>
    <xf numFmtId="3" fontId="5" fillId="0" borderId="12" xfId="1" applyNumberFormat="1" applyFont="1" applyBorder="1" applyAlignment="1">
      <alignment horizontal="right" vertical="center" wrapText="1"/>
    </xf>
    <xf numFmtId="0" fontId="20" fillId="0" borderId="0" xfId="0" applyFont="1" applyAlignment="1">
      <alignment vertical="center"/>
    </xf>
    <xf numFmtId="3" fontId="10" fillId="2" borderId="6" xfId="1" applyNumberFormat="1" applyFont="1" applyFill="1" applyBorder="1" applyAlignment="1">
      <alignment horizontal="right" vertical="center"/>
    </xf>
    <xf numFmtId="0" fontId="10" fillId="0" borderId="0" xfId="1" applyFont="1" applyAlignment="1">
      <alignment vertical="center" wrapText="1"/>
    </xf>
    <xf numFmtId="3" fontId="10" fillId="2" borderId="6" xfId="1" applyNumberFormat="1" applyFont="1" applyFill="1" applyBorder="1" applyAlignment="1">
      <alignment vertical="center" wrapText="1"/>
    </xf>
    <xf numFmtId="0" fontId="5" fillId="0" borderId="0" xfId="1" applyFont="1" applyAlignment="1">
      <alignment vertical="center" wrapText="1"/>
    </xf>
    <xf numFmtId="3" fontId="16" fillId="3" borderId="1" xfId="0" applyNumberFormat="1" applyFont="1" applyFill="1" applyBorder="1" applyAlignment="1">
      <alignment horizontal="left" vertical="center" wrapText="1"/>
    </xf>
    <xf numFmtId="3" fontId="18" fillId="3" borderId="1" xfId="0" applyNumberFormat="1" applyFont="1" applyFill="1" applyBorder="1" applyAlignment="1">
      <alignment horizontal="center" vertical="center" wrapText="1"/>
    </xf>
    <xf numFmtId="3" fontId="16" fillId="3" borderId="9" xfId="0" applyNumberFormat="1" applyFont="1" applyFill="1" applyBorder="1" applyAlignment="1">
      <alignment horizontal="left" vertical="center" wrapText="1"/>
    </xf>
    <xf numFmtId="3" fontId="11" fillId="3" borderId="9" xfId="0" applyNumberFormat="1" applyFont="1" applyFill="1" applyBorder="1" applyAlignment="1">
      <alignment horizontal="center" vertical="center" wrapText="1"/>
    </xf>
    <xf numFmtId="3" fontId="11" fillId="3" borderId="13" xfId="0" applyNumberFormat="1" applyFont="1" applyFill="1" applyBorder="1" applyAlignment="1">
      <alignment horizontal="center" vertical="center"/>
    </xf>
    <xf numFmtId="0" fontId="10" fillId="0" borderId="1" xfId="1" applyFont="1" applyBorder="1"/>
    <xf numFmtId="3" fontId="10" fillId="0" borderId="4" xfId="1" applyNumberFormat="1" applyFont="1" applyBorder="1" applyAlignment="1">
      <alignment horizontal="right"/>
    </xf>
    <xf numFmtId="3" fontId="10" fillId="2" borderId="3" xfId="1" applyNumberFormat="1" applyFont="1" applyFill="1" applyBorder="1" applyAlignment="1">
      <alignment horizontal="right"/>
    </xf>
    <xf numFmtId="3" fontId="10" fillId="2" borderId="4" xfId="1" applyNumberFormat="1" applyFont="1" applyFill="1" applyBorder="1" applyAlignment="1">
      <alignment horizontal="right"/>
    </xf>
    <xf numFmtId="0" fontId="26" fillId="0" borderId="0" xfId="1" applyFont="1"/>
    <xf numFmtId="1" fontId="11" fillId="3" borderId="11" xfId="0" applyNumberFormat="1" applyFont="1" applyFill="1" applyBorder="1" applyAlignment="1">
      <alignment horizontal="center" vertical="center" wrapText="1"/>
    </xf>
    <xf numFmtId="3" fontId="5" fillId="0" borderId="14" xfId="1" applyNumberFormat="1" applyFont="1" applyBorder="1" applyAlignment="1">
      <alignment horizontal="right" vertical="center" wrapText="1"/>
    </xf>
    <xf numFmtId="165" fontId="5" fillId="0" borderId="0" xfId="8" applyNumberFormat="1" applyFont="1" applyAlignment="1">
      <alignment vertical="center"/>
    </xf>
    <xf numFmtId="165" fontId="5" fillId="0" borderId="0" xfId="1" applyNumberFormat="1" applyFont="1" applyAlignment="1">
      <alignment vertical="center"/>
    </xf>
    <xf numFmtId="165" fontId="12" fillId="0" borderId="0" xfId="8" applyNumberFormat="1" applyFont="1"/>
    <xf numFmtId="3" fontId="5" fillId="0" borderId="0" xfId="1" applyNumberFormat="1" applyFont="1" applyAlignment="1">
      <alignment vertical="center"/>
    </xf>
    <xf numFmtId="0" fontId="5" fillId="2" borderId="9" xfId="1" applyFont="1" applyFill="1" applyBorder="1"/>
    <xf numFmtId="0" fontId="10" fillId="2" borderId="1" xfId="1" applyFont="1" applyFill="1" applyBorder="1"/>
    <xf numFmtId="3" fontId="10" fillId="2" borderId="6" xfId="1" applyNumberFormat="1" applyFont="1" applyFill="1" applyBorder="1" applyAlignment="1">
      <alignment horizontal="right" vertical="center" wrapText="1"/>
    </xf>
    <xf numFmtId="3" fontId="28" fillId="2" borderId="6" xfId="1" applyNumberFormat="1" applyFont="1" applyFill="1" applyBorder="1" applyAlignment="1">
      <alignment horizontal="right"/>
    </xf>
    <xf numFmtId="3" fontId="5" fillId="2" borderId="0" xfId="1" applyNumberFormat="1" applyFont="1" applyFill="1" applyAlignment="1">
      <alignment vertical="center"/>
    </xf>
    <xf numFmtId="0" fontId="10" fillId="2" borderId="1" xfId="1" applyFont="1" applyFill="1" applyBorder="1" applyAlignment="1">
      <alignment vertical="center"/>
    </xf>
    <xf numFmtId="0" fontId="29" fillId="2" borderId="3" xfId="1" applyFont="1" applyFill="1" applyBorder="1" applyAlignment="1">
      <alignment vertical="center" wrapText="1"/>
    </xf>
  </cellXfs>
  <cellStyles count="9">
    <cellStyle name="Dziesiętny 2" xfId="3" xr:uid="{00000000-0005-0000-0000-000000000000}"/>
    <cellStyle name="Dziesiętny 3" xfId="6" xr:uid="{00000000-0005-0000-0000-000001000000}"/>
    <cellStyle name="Hiperłącze" xfId="4" builtinId="8"/>
    <cellStyle name="Normalny" xfId="0" builtinId="0"/>
    <cellStyle name="Normalny 2" xfId="1" xr:uid="{00000000-0005-0000-0000-000004000000}"/>
    <cellStyle name="Normalny 3" xfId="2" xr:uid="{00000000-0005-0000-0000-000005000000}"/>
    <cellStyle name="Normalny 6" xfId="7" xr:uid="{00000000-0005-0000-0000-000006000000}"/>
    <cellStyle name="Procentowy" xfId="8" builtinId="5"/>
    <cellStyle name="Procentowy 2" xfId="5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139700</xdr:colOff>
      <xdr:row>0</xdr:row>
      <xdr:rowOff>101600</xdr:rowOff>
    </xdr:from>
    <xdr:to>
      <xdr:col>0</xdr:col>
      <xdr:colOff>1212850</xdr:colOff>
      <xdr:row>3</xdr:row>
      <xdr:rowOff>88900</xdr:rowOff>
    </xdr:to>
    <xdr:pic>
      <xdr:nvPicPr>
        <xdr:cNvPr id="4" name="Grafika 6">
          <a:extLst>
            <a:ext uri="{FF2B5EF4-FFF2-40B4-BE49-F238E27FC236}">
              <a16:creationId xmlns:a16="http://schemas.microsoft.com/office/drawing/2014/main" id="{CA59EEF3-D3CA-7D4E-93B8-AC6EDC28DE6D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39700" y="101600"/>
          <a:ext cx="1073150" cy="539750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VRG2023">
  <a:themeElements>
    <a:clrScheme name="VRG2023">
      <a:dk1>
        <a:srgbClr val="222A34"/>
      </a:dk1>
      <a:lt1>
        <a:srgbClr val="FFFFFF"/>
      </a:lt1>
      <a:dk2>
        <a:srgbClr val="444D69"/>
      </a:dk2>
      <a:lt2>
        <a:srgbClr val="4E4E61"/>
      </a:lt2>
      <a:accent1>
        <a:srgbClr val="9A8C98"/>
      </a:accent1>
      <a:accent2>
        <a:srgbClr val="BFCDE0"/>
      </a:accent2>
      <a:accent3>
        <a:srgbClr val="B76D68"/>
      </a:accent3>
      <a:accent4>
        <a:srgbClr val="A5A58D"/>
      </a:accent4>
      <a:accent5>
        <a:srgbClr val="FFF8F1"/>
      </a:accent5>
      <a:accent6>
        <a:srgbClr val="C39B82"/>
      </a:accent6>
      <a:hlink>
        <a:srgbClr val="444D69"/>
      </a:hlink>
      <a:folHlink>
        <a:srgbClr val="B76D68"/>
      </a:folHlink>
    </a:clrScheme>
    <a:fontScheme name="VRG2023">
      <a:majorFont>
        <a:latin typeface="Playfair Display"/>
        <a:ea typeface=""/>
        <a:cs typeface=""/>
      </a:majorFont>
      <a:minorFont>
        <a:latin typeface="Lato"/>
        <a:ea typeface=""/>
        <a:cs typeface="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chemeClr val="accent5"/>
        </a:solidFill>
        <a:ln>
          <a:noFill/>
        </a:ln>
      </a:spPr>
      <a:bodyPr rtlCol="0" anchor="ctr"/>
      <a:lstStyle>
        <a:defPPr algn="ctr">
          <a:defRPr/>
        </a:defPPr>
      </a:lstStyle>
      <a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>
          <a:solidFill>
            <a:schemeClr val="tx1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VRG2023" id="{3CBD3B55-5A72-BF42-88C9-A3338C0226C1}" vid="{3535B1B8-3E16-EB4A-BC4F-4A846170169C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14"/>
  <sheetViews>
    <sheetView showGridLines="0" tabSelected="1" workbookViewId="0">
      <pane ySplit="4" topLeftCell="A5" activePane="bottomLeft" state="frozen"/>
      <selection pane="bottomLeft" activeCell="B17" sqref="B17"/>
    </sheetView>
  </sheetViews>
  <sheetFormatPr defaultColWidth="8.8203125" defaultRowHeight="16.899999999999999" x14ac:dyDescent="0.65"/>
  <cols>
    <col min="1" max="1" width="20.8203125" customWidth="1"/>
    <col min="2" max="2" width="60" customWidth="1"/>
  </cols>
  <sheetData>
    <row r="2" spans="1:3" x14ac:dyDescent="0.65">
      <c r="B2" s="26"/>
    </row>
    <row r="3" spans="1:3" x14ac:dyDescent="0.65">
      <c r="B3" s="26"/>
    </row>
    <row r="4" spans="1:3" x14ac:dyDescent="0.65">
      <c r="B4" s="26"/>
    </row>
    <row r="5" spans="1:3" x14ac:dyDescent="0.65">
      <c r="B5" s="26"/>
    </row>
    <row r="6" spans="1:3" ht="19.149999999999999" x14ac:dyDescent="0.75">
      <c r="A6" s="2" t="s">
        <v>109</v>
      </c>
      <c r="B6" s="1"/>
    </row>
    <row r="7" spans="1:3" x14ac:dyDescent="0.65">
      <c r="A7" s="1"/>
      <c r="B7" s="1"/>
    </row>
    <row r="8" spans="1:3" x14ac:dyDescent="0.65">
      <c r="A8" s="51" t="s">
        <v>58</v>
      </c>
      <c r="B8" s="3"/>
    </row>
    <row r="9" spans="1:3" x14ac:dyDescent="0.65">
      <c r="A9" s="4"/>
      <c r="B9" s="5"/>
    </row>
    <row r="10" spans="1:3" x14ac:dyDescent="0.65">
      <c r="A10" s="52" t="s">
        <v>60</v>
      </c>
      <c r="B10" s="5" t="s">
        <v>79</v>
      </c>
    </row>
    <row r="11" spans="1:3" x14ac:dyDescent="0.65">
      <c r="A11" s="52" t="s">
        <v>77</v>
      </c>
      <c r="B11" s="5" t="s">
        <v>80</v>
      </c>
    </row>
    <row r="12" spans="1:3" x14ac:dyDescent="0.65">
      <c r="A12" s="52" t="s">
        <v>59</v>
      </c>
      <c r="B12" s="5" t="s">
        <v>81</v>
      </c>
    </row>
    <row r="13" spans="1:3" x14ac:dyDescent="0.65">
      <c r="A13" s="52" t="s">
        <v>65</v>
      </c>
      <c r="B13" s="29" t="s">
        <v>82</v>
      </c>
      <c r="C13" s="30"/>
    </row>
    <row r="14" spans="1:3" x14ac:dyDescent="0.65">
      <c r="A14" s="53"/>
    </row>
  </sheetData>
  <hyperlinks>
    <hyperlink ref="A12" location="Bilans!A1" display="Bilans" xr:uid="{00000000-0004-0000-0000-000000000000}"/>
    <hyperlink ref="A10" location="'Rachunek wyników'!A1" display="Rachunek wyników" xr:uid="{00000000-0004-0000-0000-000001000000}"/>
    <hyperlink ref="A11" location="'Przepływy pieniężne'!A1" display="Przepływy pieniężne" xr:uid="{00000000-0004-0000-0000-000002000000}"/>
    <hyperlink ref="A13" location="Segmenty!A1" display="Segmenty" xr:uid="{00000000-0004-0000-0000-000003000000}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4"/>
  <sheetViews>
    <sheetView showGridLines="0" zoomScale="75" zoomScaleNormal="100" workbookViewId="0">
      <pane ySplit="6" topLeftCell="A7" activePane="bottomLeft" state="frozen"/>
      <selection pane="bottomLeft" activeCell="G17" sqref="G17"/>
    </sheetView>
  </sheetViews>
  <sheetFormatPr defaultColWidth="8.8203125" defaultRowHeight="15.75" x14ac:dyDescent="0.6"/>
  <cols>
    <col min="1" max="1" width="43" style="9" customWidth="1"/>
    <col min="2" max="2" width="15" style="9" customWidth="1"/>
    <col min="3" max="3" width="14.703125" style="9" customWidth="1"/>
    <col min="4" max="4" width="15" style="9" customWidth="1"/>
    <col min="5" max="5" width="14.05859375" style="9" customWidth="1"/>
    <col min="6" max="16384" width="8.8203125" style="9"/>
  </cols>
  <sheetData>
    <row r="1" spans="1:3" x14ac:dyDescent="0.6">
      <c r="A1" s="54" t="s">
        <v>61</v>
      </c>
    </row>
    <row r="3" spans="1:3" ht="16.899999999999999" x14ac:dyDescent="0.65">
      <c r="A3" s="6" t="s">
        <v>64</v>
      </c>
    </row>
    <row r="5" spans="1:3" x14ac:dyDescent="0.6">
      <c r="A5" s="48" t="s">
        <v>66</v>
      </c>
      <c r="B5" s="83" t="s">
        <v>115</v>
      </c>
      <c r="C5" s="83" t="s">
        <v>114</v>
      </c>
    </row>
    <row r="6" spans="1:3" ht="28.5" customHeight="1" x14ac:dyDescent="0.6">
      <c r="A6" s="50"/>
      <c r="B6" s="49" t="s">
        <v>116</v>
      </c>
      <c r="C6" s="49" t="s">
        <v>117</v>
      </c>
    </row>
    <row r="7" spans="1:3" ht="16.05" customHeight="1" x14ac:dyDescent="0.6">
      <c r="A7" s="59" t="s">
        <v>0</v>
      </c>
      <c r="B7" s="60">
        <v>293639</v>
      </c>
      <c r="C7" s="60">
        <v>278229</v>
      </c>
    </row>
    <row r="8" spans="1:3" ht="16.05" customHeight="1" x14ac:dyDescent="0.6">
      <c r="A8" s="61" t="s">
        <v>1</v>
      </c>
      <c r="B8" s="34">
        <v>134337</v>
      </c>
      <c r="C8" s="34">
        <v>128800</v>
      </c>
    </row>
    <row r="9" spans="1:3" ht="16.05" customHeight="1" x14ac:dyDescent="0.6">
      <c r="A9" s="59" t="s">
        <v>2</v>
      </c>
      <c r="B9" s="60">
        <v>159302</v>
      </c>
      <c r="C9" s="60">
        <v>149429</v>
      </c>
    </row>
    <row r="10" spans="1:3" ht="16.05" customHeight="1" x14ac:dyDescent="0.6">
      <c r="A10" s="62" t="s">
        <v>4</v>
      </c>
      <c r="B10" s="34">
        <v>128088</v>
      </c>
      <c r="C10" s="34">
        <v>121264</v>
      </c>
    </row>
    <row r="11" spans="1:3" ht="16.05" customHeight="1" x14ac:dyDescent="0.6">
      <c r="A11" s="62" t="s">
        <v>5</v>
      </c>
      <c r="B11" s="34">
        <v>26363</v>
      </c>
      <c r="C11" s="34">
        <v>24209</v>
      </c>
    </row>
    <row r="12" spans="1:3" ht="16.05" customHeight="1" x14ac:dyDescent="0.6">
      <c r="A12" s="62" t="s">
        <v>3</v>
      </c>
      <c r="B12" s="34">
        <v>1025</v>
      </c>
      <c r="C12" s="34">
        <v>1081</v>
      </c>
    </row>
    <row r="13" spans="1:3" ht="16.05" customHeight="1" x14ac:dyDescent="0.6">
      <c r="A13" s="62" t="s">
        <v>6</v>
      </c>
      <c r="B13" s="34">
        <v>1814</v>
      </c>
      <c r="C13" s="34">
        <v>2217</v>
      </c>
    </row>
    <row r="14" spans="1:3" ht="16.05" customHeight="1" x14ac:dyDescent="0.6">
      <c r="A14" s="61" t="s">
        <v>7</v>
      </c>
      <c r="B14" s="63">
        <v>365</v>
      </c>
      <c r="C14" s="63">
        <v>140</v>
      </c>
    </row>
    <row r="15" spans="1:3" ht="16.05" customHeight="1" x14ac:dyDescent="0.6">
      <c r="A15" s="64" t="s">
        <v>8</v>
      </c>
      <c r="B15" s="65">
        <v>3697</v>
      </c>
      <c r="C15" s="65">
        <v>2680</v>
      </c>
    </row>
    <row r="16" spans="1:3" ht="16.05" customHeight="1" x14ac:dyDescent="0.6">
      <c r="A16" s="62" t="s">
        <v>9</v>
      </c>
      <c r="B16" s="34">
        <v>9564</v>
      </c>
      <c r="C16" s="34">
        <v>3945</v>
      </c>
    </row>
    <row r="17" spans="1:3" ht="30.4" customHeight="1" x14ac:dyDescent="0.6">
      <c r="A17" s="95" t="s">
        <v>113</v>
      </c>
      <c r="B17" s="34">
        <v>5992</v>
      </c>
      <c r="C17" s="34">
        <v>2996</v>
      </c>
    </row>
    <row r="18" spans="1:3" ht="18.5" customHeight="1" x14ac:dyDescent="0.6">
      <c r="A18" s="62" t="s">
        <v>10</v>
      </c>
      <c r="B18" s="34">
        <v>5223</v>
      </c>
      <c r="C18" s="34">
        <v>3420</v>
      </c>
    </row>
    <row r="19" spans="1:3" ht="34.9" customHeight="1" x14ac:dyDescent="0.6">
      <c r="A19" s="95" t="s">
        <v>113</v>
      </c>
      <c r="B19" s="34">
        <v>2897</v>
      </c>
      <c r="C19" s="34">
        <v>2141</v>
      </c>
    </row>
    <row r="20" spans="1:3" ht="16.05" customHeight="1" x14ac:dyDescent="0.6">
      <c r="A20" s="61" t="s">
        <v>11</v>
      </c>
      <c r="B20" s="34">
        <v>8038</v>
      </c>
      <c r="C20" s="34">
        <v>3205</v>
      </c>
    </row>
    <row r="21" spans="1:3" ht="16.05" customHeight="1" x14ac:dyDescent="0.6">
      <c r="A21" s="61" t="s">
        <v>12</v>
      </c>
      <c r="B21" s="34">
        <v>2021</v>
      </c>
      <c r="C21" s="34">
        <v>989</v>
      </c>
    </row>
    <row r="22" spans="1:3" ht="16.05" customHeight="1" x14ac:dyDescent="0.6">
      <c r="A22" s="64" t="s">
        <v>97</v>
      </c>
      <c r="B22" s="65">
        <v>6017</v>
      </c>
      <c r="C22" s="65">
        <v>2216</v>
      </c>
    </row>
    <row r="23" spans="1:3" ht="16.05" customHeight="1" x14ac:dyDescent="0.6">
      <c r="A23" s="61" t="s">
        <v>13</v>
      </c>
      <c r="B23" s="84">
        <f>B22</f>
        <v>6017</v>
      </c>
      <c r="C23" s="84">
        <f>C22</f>
        <v>2216</v>
      </c>
    </row>
    <row r="24" spans="1:3" ht="16.05" customHeight="1" x14ac:dyDescent="0.6">
      <c r="A24" s="66" t="s">
        <v>14</v>
      </c>
      <c r="B24" s="67">
        <v>0</v>
      </c>
      <c r="C24" s="67">
        <v>0</v>
      </c>
    </row>
  </sheetData>
  <hyperlinks>
    <hyperlink ref="A1" location="'Spis treści'!A1" display="Powrót do spisu treści" xr:uid="{00000000-0004-0000-0100-000000000000}"/>
  </hyperlinks>
  <pageMargins left="0.7" right="0.7" top="0.75" bottom="0.75" header="0.3" footer="0.3"/>
  <pageSetup paperSize="9" scale="91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38"/>
  <sheetViews>
    <sheetView showGridLines="0" zoomScale="83" zoomScaleNormal="75" workbookViewId="0">
      <pane ySplit="6" topLeftCell="A19" activePane="bottomLeft" state="frozen"/>
      <selection pane="bottomLeft" activeCell="H36" sqref="H36"/>
    </sheetView>
  </sheetViews>
  <sheetFormatPr defaultColWidth="8.8203125" defaultRowHeight="15.75" x14ac:dyDescent="0.6"/>
  <cols>
    <col min="1" max="1" width="48.46875" style="9" customWidth="1"/>
    <col min="2" max="2" width="14" style="9" customWidth="1"/>
    <col min="3" max="3" width="14.9375" style="9" customWidth="1"/>
    <col min="4" max="16384" width="8.8203125" style="9"/>
  </cols>
  <sheetData>
    <row r="1" spans="1:8" x14ac:dyDescent="0.6">
      <c r="A1" s="54" t="s">
        <v>61</v>
      </c>
    </row>
    <row r="2" spans="1:8" x14ac:dyDescent="0.6">
      <c r="A2" s="7"/>
    </row>
    <row r="3" spans="1:8" ht="16.899999999999999" x14ac:dyDescent="0.65">
      <c r="A3" s="6" t="s">
        <v>75</v>
      </c>
    </row>
    <row r="4" spans="1:8" ht="16.899999999999999" x14ac:dyDescent="0.65">
      <c r="A4" s="6"/>
      <c r="B4" s="6"/>
      <c r="C4" s="6"/>
      <c r="D4" s="6"/>
      <c r="E4" s="6"/>
      <c r="F4" s="6"/>
      <c r="G4" s="6"/>
      <c r="H4" s="6"/>
    </row>
    <row r="5" spans="1:8" ht="15.5" customHeight="1" x14ac:dyDescent="0.6">
      <c r="A5" s="55"/>
      <c r="B5" s="83" t="s">
        <v>115</v>
      </c>
      <c r="C5" s="83" t="s">
        <v>114</v>
      </c>
    </row>
    <row r="6" spans="1:8" ht="31.5" customHeight="1" x14ac:dyDescent="0.6">
      <c r="A6" s="50" t="s">
        <v>66</v>
      </c>
      <c r="B6" s="49" t="s">
        <v>116</v>
      </c>
      <c r="C6" s="49" t="s">
        <v>117</v>
      </c>
    </row>
    <row r="7" spans="1:8" x14ac:dyDescent="0.6">
      <c r="A7" s="68" t="s">
        <v>74</v>
      </c>
      <c r="B7" s="69"/>
      <c r="C7" s="69"/>
    </row>
    <row r="8" spans="1:8" x14ac:dyDescent="0.6">
      <c r="A8" s="70" t="s">
        <v>98</v>
      </c>
      <c r="B8" s="91">
        <v>8038</v>
      </c>
      <c r="C8" s="91">
        <v>3205</v>
      </c>
    </row>
    <row r="9" spans="1:8" x14ac:dyDescent="0.6">
      <c r="A9" s="72" t="s">
        <v>95</v>
      </c>
      <c r="B9" s="71"/>
      <c r="C9" s="71"/>
    </row>
    <row r="10" spans="1:8" x14ac:dyDescent="0.6">
      <c r="A10" s="72" t="s">
        <v>37</v>
      </c>
      <c r="B10" s="47">
        <v>34158</v>
      </c>
      <c r="C10" s="47">
        <v>33410</v>
      </c>
    </row>
    <row r="11" spans="1:8" x14ac:dyDescent="0.6">
      <c r="A11" s="72" t="s">
        <v>38</v>
      </c>
      <c r="B11" s="47">
        <v>381</v>
      </c>
      <c r="C11" s="47">
        <v>140</v>
      </c>
    </row>
    <row r="12" spans="1:8" x14ac:dyDescent="0.6">
      <c r="A12" s="72" t="s">
        <v>45</v>
      </c>
      <c r="B12" s="47">
        <v>-8254</v>
      </c>
      <c r="C12" s="47">
        <v>-9337</v>
      </c>
    </row>
    <row r="13" spans="1:8" x14ac:dyDescent="0.6">
      <c r="A13" s="72" t="s">
        <v>39</v>
      </c>
      <c r="B13" s="47">
        <v>4862</v>
      </c>
      <c r="C13" s="47">
        <v>2899</v>
      </c>
    </row>
    <row r="14" spans="1:8" x14ac:dyDescent="0.6">
      <c r="A14" s="72" t="s">
        <v>40</v>
      </c>
      <c r="B14" s="47">
        <v>-1194</v>
      </c>
      <c r="C14" s="47">
        <v>-476</v>
      </c>
    </row>
    <row r="15" spans="1:8" x14ac:dyDescent="0.6">
      <c r="A15" s="72" t="s">
        <v>41</v>
      </c>
      <c r="B15" s="47">
        <v>-20253</v>
      </c>
      <c r="C15" s="47">
        <v>-27653</v>
      </c>
    </row>
    <row r="16" spans="1:8" x14ac:dyDescent="0.6">
      <c r="A16" s="72" t="s">
        <v>42</v>
      </c>
      <c r="B16" s="47">
        <v>6542</v>
      </c>
      <c r="C16" s="47">
        <v>-5330</v>
      </c>
    </row>
    <row r="17" spans="1:3" ht="31.5" x14ac:dyDescent="0.6">
      <c r="A17" s="72" t="s">
        <v>43</v>
      </c>
      <c r="B17" s="47">
        <v>-69446</v>
      </c>
      <c r="C17" s="47">
        <v>-42685</v>
      </c>
    </row>
    <row r="18" spans="1:3" x14ac:dyDescent="0.6">
      <c r="A18" s="72" t="s">
        <v>44</v>
      </c>
      <c r="B18" s="47">
        <v>-188</v>
      </c>
      <c r="C18" s="47">
        <v>-339</v>
      </c>
    </row>
    <row r="19" spans="1:3" x14ac:dyDescent="0.6">
      <c r="A19" s="22" t="s">
        <v>46</v>
      </c>
      <c r="B19" s="35">
        <v>-45354</v>
      </c>
      <c r="C19" s="35">
        <v>-46166</v>
      </c>
    </row>
    <row r="20" spans="1:3" x14ac:dyDescent="0.6">
      <c r="A20" s="20" t="s">
        <v>63</v>
      </c>
      <c r="B20" s="21"/>
      <c r="C20" s="47"/>
    </row>
    <row r="21" spans="1:3" x14ac:dyDescent="0.6">
      <c r="A21" s="12" t="s">
        <v>47</v>
      </c>
      <c r="B21" s="17">
        <v>7</v>
      </c>
      <c r="C21" s="47">
        <v>213</v>
      </c>
    </row>
    <row r="22" spans="1:3" ht="31.5" x14ac:dyDescent="0.6">
      <c r="A22" s="12" t="s">
        <v>106</v>
      </c>
      <c r="B22" s="36">
        <v>1912</v>
      </c>
      <c r="C22" s="47">
        <v>188</v>
      </c>
    </row>
    <row r="23" spans="1:3" x14ac:dyDescent="0.6">
      <c r="A23" s="12" t="s">
        <v>73</v>
      </c>
      <c r="B23" s="17">
        <v>-126</v>
      </c>
      <c r="C23" s="47">
        <v>-470</v>
      </c>
    </row>
    <row r="24" spans="1:3" x14ac:dyDescent="0.6">
      <c r="A24" s="12" t="s">
        <v>48</v>
      </c>
      <c r="B24" s="17">
        <v>-8909</v>
      </c>
      <c r="C24" s="47">
        <v>-11439</v>
      </c>
    </row>
    <row r="25" spans="1:3" x14ac:dyDescent="0.6">
      <c r="A25" s="22" t="s">
        <v>49</v>
      </c>
      <c r="B25" s="19">
        <v>-7116</v>
      </c>
      <c r="C25" s="19">
        <v>-11508</v>
      </c>
    </row>
    <row r="26" spans="1:3" x14ac:dyDescent="0.6">
      <c r="A26" s="20" t="s">
        <v>50</v>
      </c>
      <c r="B26" s="21"/>
      <c r="C26" s="47"/>
    </row>
    <row r="27" spans="1:3" x14ac:dyDescent="0.6">
      <c r="A27" s="12" t="s">
        <v>51</v>
      </c>
      <c r="B27" s="17">
        <v>82471</v>
      </c>
      <c r="C27" s="47">
        <v>26904</v>
      </c>
    </row>
    <row r="28" spans="1:3" x14ac:dyDescent="0.6">
      <c r="A28" s="12" t="s">
        <v>52</v>
      </c>
      <c r="B28" s="17">
        <v>0</v>
      </c>
      <c r="C28" s="47">
        <v>0</v>
      </c>
    </row>
    <row r="29" spans="1:3" x14ac:dyDescent="0.6">
      <c r="A29" s="12" t="s">
        <v>91</v>
      </c>
      <c r="B29" s="17">
        <v>-249</v>
      </c>
      <c r="C29" s="17">
        <v>-250</v>
      </c>
    </row>
    <row r="30" spans="1:3" x14ac:dyDescent="0.6">
      <c r="A30" s="12" t="s">
        <v>92</v>
      </c>
      <c r="B30" s="17">
        <v>-1824</v>
      </c>
      <c r="C30" s="17">
        <v>-646</v>
      </c>
    </row>
    <row r="31" spans="1:3" x14ac:dyDescent="0.6">
      <c r="A31" s="12" t="s">
        <v>83</v>
      </c>
      <c r="B31" s="17">
        <v>-2939</v>
      </c>
      <c r="C31" s="17">
        <v>-2128</v>
      </c>
    </row>
    <row r="32" spans="1:3" x14ac:dyDescent="0.6">
      <c r="A32" s="12" t="s">
        <v>99</v>
      </c>
      <c r="B32" s="17">
        <v>-28929</v>
      </c>
      <c r="C32" s="17">
        <v>-29034</v>
      </c>
    </row>
    <row r="33" spans="1:3" x14ac:dyDescent="0.6">
      <c r="A33" s="22" t="s">
        <v>53</v>
      </c>
      <c r="B33" s="19">
        <v>48530</v>
      </c>
      <c r="C33" s="19">
        <v>-5154</v>
      </c>
    </row>
    <row r="34" spans="1:3" ht="31.5" x14ac:dyDescent="0.6">
      <c r="A34" s="20" t="s">
        <v>54</v>
      </c>
      <c r="B34" s="31">
        <v>-3940</v>
      </c>
      <c r="C34" s="31">
        <v>-62828</v>
      </c>
    </row>
    <row r="35" spans="1:3" x14ac:dyDescent="0.6">
      <c r="A35" s="12" t="s">
        <v>56</v>
      </c>
      <c r="B35" s="18">
        <v>-8</v>
      </c>
      <c r="C35" s="18">
        <v>-47</v>
      </c>
    </row>
    <row r="36" spans="1:3" ht="31.5" x14ac:dyDescent="0.6">
      <c r="A36" s="12" t="s">
        <v>104</v>
      </c>
      <c r="B36" s="36">
        <v>-3948</v>
      </c>
      <c r="C36" s="36">
        <v>-62875</v>
      </c>
    </row>
    <row r="37" spans="1:3" x14ac:dyDescent="0.6">
      <c r="A37" s="20" t="s">
        <v>55</v>
      </c>
      <c r="B37" s="16">
        <v>16987</v>
      </c>
      <c r="C37" s="16">
        <v>78135</v>
      </c>
    </row>
    <row r="38" spans="1:3" x14ac:dyDescent="0.6">
      <c r="A38" s="22" t="s">
        <v>57</v>
      </c>
      <c r="B38" s="19">
        <v>13039</v>
      </c>
      <c r="C38" s="19">
        <v>15260</v>
      </c>
    </row>
  </sheetData>
  <hyperlinks>
    <hyperlink ref="A1" location="'Spis treści'!A1" display="Powrót do spisu treści" xr:uid="{00000000-0004-0000-0200-000000000000}"/>
  </hyperlinks>
  <pageMargins left="0.7" right="0.7" top="0.75" bottom="0.75" header="0.3" footer="0.3"/>
  <pageSetup paperSize="9" scale="7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6"/>
  <sheetViews>
    <sheetView showGridLines="0" zoomScale="80" zoomScaleNormal="80" workbookViewId="0">
      <pane xSplit="1" ySplit="6" topLeftCell="B7" activePane="bottomRight" state="frozen"/>
      <selection pane="topRight" activeCell="B1" sqref="B1"/>
      <selection pane="bottomLeft" activeCell="A7" sqref="A7"/>
      <selection pane="bottomRight" activeCell="E26" sqref="E26"/>
    </sheetView>
  </sheetViews>
  <sheetFormatPr defaultColWidth="8.8203125" defaultRowHeight="15.75" x14ac:dyDescent="0.6"/>
  <cols>
    <col min="1" max="1" width="58.3515625" style="9" customWidth="1"/>
    <col min="2" max="3" width="13" style="9" customWidth="1"/>
    <col min="4" max="16384" width="8.8203125" style="9"/>
  </cols>
  <sheetData>
    <row r="1" spans="1:5" x14ac:dyDescent="0.6">
      <c r="A1" s="54" t="s">
        <v>61</v>
      </c>
      <c r="B1" s="13"/>
      <c r="C1" s="13"/>
    </row>
    <row r="2" spans="1:5" x14ac:dyDescent="0.6">
      <c r="A2" s="7"/>
      <c r="B2" s="7"/>
      <c r="C2" s="7"/>
      <c r="D2" s="7"/>
      <c r="E2" s="7"/>
    </row>
    <row r="3" spans="1:5" ht="16.899999999999999" x14ac:dyDescent="0.65">
      <c r="A3" s="6" t="s">
        <v>76</v>
      </c>
      <c r="B3" s="7"/>
      <c r="C3" s="7"/>
      <c r="D3" s="6"/>
      <c r="E3" s="6"/>
    </row>
    <row r="5" spans="1:5" ht="14.55" customHeight="1" x14ac:dyDescent="0.6">
      <c r="A5" s="48" t="s">
        <v>66</v>
      </c>
      <c r="B5" s="56" t="s">
        <v>62</v>
      </c>
      <c r="C5" s="56" t="s">
        <v>62</v>
      </c>
    </row>
    <row r="6" spans="1:5" ht="14.55" customHeight="1" x14ac:dyDescent="0.6">
      <c r="A6" s="48"/>
      <c r="B6" s="57" t="s">
        <v>110</v>
      </c>
      <c r="C6" s="57" t="s">
        <v>111</v>
      </c>
    </row>
    <row r="7" spans="1:5" x14ac:dyDescent="0.6">
      <c r="A7" s="82" t="s">
        <v>15</v>
      </c>
      <c r="B7" s="17"/>
      <c r="C7" s="17"/>
    </row>
    <row r="8" spans="1:5" x14ac:dyDescent="0.6">
      <c r="A8" s="14" t="s">
        <v>16</v>
      </c>
      <c r="B8" s="16">
        <v>912610</v>
      </c>
      <c r="C8" s="16">
        <v>882105</v>
      </c>
      <c r="D8" s="87"/>
      <c r="E8" s="87"/>
    </row>
    <row r="9" spans="1:5" x14ac:dyDescent="0.6">
      <c r="A9" s="8" t="s">
        <v>88</v>
      </c>
      <c r="B9" s="17">
        <v>302748</v>
      </c>
      <c r="C9" s="17">
        <v>302748</v>
      </c>
      <c r="D9" s="32"/>
      <c r="E9" s="32"/>
    </row>
    <row r="10" spans="1:5" x14ac:dyDescent="0.6">
      <c r="A10" s="8" t="s">
        <v>17</v>
      </c>
      <c r="B10" s="17">
        <v>197764</v>
      </c>
      <c r="C10" s="17">
        <v>198900</v>
      </c>
      <c r="D10" s="87"/>
    </row>
    <row r="11" spans="1:5" x14ac:dyDescent="0.6">
      <c r="A11" s="8" t="s">
        <v>18</v>
      </c>
      <c r="B11" s="17">
        <v>88639</v>
      </c>
      <c r="C11" s="17">
        <v>77033</v>
      </c>
      <c r="D11" s="87"/>
    </row>
    <row r="12" spans="1:5" x14ac:dyDescent="0.6">
      <c r="A12" s="8" t="s">
        <v>19</v>
      </c>
      <c r="B12" s="18">
        <v>874</v>
      </c>
      <c r="C12" s="18">
        <v>874</v>
      </c>
    </row>
    <row r="13" spans="1:5" x14ac:dyDescent="0.6">
      <c r="A13" s="8" t="s">
        <v>94</v>
      </c>
      <c r="B13" s="17">
        <v>304265</v>
      </c>
      <c r="C13" s="17">
        <v>280500</v>
      </c>
      <c r="D13" s="87"/>
      <c r="E13" s="87"/>
    </row>
    <row r="14" spans="1:5" x14ac:dyDescent="0.6">
      <c r="A14" s="8" t="s">
        <v>20</v>
      </c>
      <c r="B14" s="17">
        <v>1166</v>
      </c>
      <c r="C14" s="17">
        <v>386</v>
      </c>
    </row>
    <row r="15" spans="1:5" x14ac:dyDescent="0.6">
      <c r="A15" s="8" t="s">
        <v>21</v>
      </c>
      <c r="B15" s="18">
        <v>10</v>
      </c>
      <c r="C15" s="18">
        <v>27</v>
      </c>
    </row>
    <row r="16" spans="1:5" x14ac:dyDescent="0.6">
      <c r="A16" s="8" t="s">
        <v>22</v>
      </c>
      <c r="B16" s="17">
        <v>17144</v>
      </c>
      <c r="C16" s="17">
        <v>21637</v>
      </c>
    </row>
    <row r="17" spans="1:5" x14ac:dyDescent="0.6">
      <c r="A17" s="14" t="s">
        <v>23</v>
      </c>
      <c r="B17" s="16">
        <v>785086</v>
      </c>
      <c r="C17" s="16">
        <v>628372</v>
      </c>
      <c r="D17" s="87"/>
      <c r="E17" s="87"/>
    </row>
    <row r="18" spans="1:5" x14ac:dyDescent="0.6">
      <c r="A18" s="8" t="s">
        <v>24</v>
      </c>
      <c r="B18" s="17">
        <v>754453</v>
      </c>
      <c r="C18" s="17">
        <v>590658</v>
      </c>
    </row>
    <row r="19" spans="1:5" x14ac:dyDescent="0.6">
      <c r="A19" s="8" t="s">
        <v>105</v>
      </c>
      <c r="B19" s="17">
        <v>87</v>
      </c>
      <c r="C19" s="17">
        <v>102</v>
      </c>
    </row>
    <row r="20" spans="1:5" x14ac:dyDescent="0.6">
      <c r="A20" s="8" t="s">
        <v>87</v>
      </c>
      <c r="B20" s="17">
        <v>16742</v>
      </c>
      <c r="C20" s="17">
        <v>22352</v>
      </c>
    </row>
    <row r="21" spans="1:5" x14ac:dyDescent="0.6">
      <c r="A21" s="8" t="s">
        <v>112</v>
      </c>
      <c r="B21" s="17">
        <v>765</v>
      </c>
      <c r="C21" s="17">
        <v>0</v>
      </c>
    </row>
    <row r="22" spans="1:5" x14ac:dyDescent="0.6">
      <c r="A22" s="8" t="s">
        <v>25</v>
      </c>
      <c r="B22" s="17">
        <v>13039</v>
      </c>
      <c r="C22" s="17">
        <v>15260</v>
      </c>
    </row>
    <row r="23" spans="1:5" x14ac:dyDescent="0.6">
      <c r="A23" s="8" t="s">
        <v>100</v>
      </c>
      <c r="B23" s="17">
        <v>0</v>
      </c>
      <c r="C23" s="17">
        <v>0</v>
      </c>
    </row>
    <row r="24" spans="1:5" x14ac:dyDescent="0.6">
      <c r="A24" s="15" t="s">
        <v>26</v>
      </c>
      <c r="B24" s="19">
        <v>1697696</v>
      </c>
      <c r="C24" s="19">
        <v>1510477</v>
      </c>
      <c r="D24" s="87"/>
    </row>
    <row r="25" spans="1:5" x14ac:dyDescent="0.6">
      <c r="A25" s="82" t="s">
        <v>27</v>
      </c>
      <c r="B25" s="33"/>
      <c r="C25" s="33"/>
    </row>
    <row r="26" spans="1:5" x14ac:dyDescent="0.6">
      <c r="A26" s="14" t="s">
        <v>96</v>
      </c>
      <c r="B26" s="16">
        <v>1070118</v>
      </c>
      <c r="C26" s="16">
        <v>999771</v>
      </c>
      <c r="D26" s="87"/>
      <c r="E26" s="87"/>
    </row>
    <row r="27" spans="1:5" x14ac:dyDescent="0.6">
      <c r="A27" s="8" t="s">
        <v>28</v>
      </c>
      <c r="B27" s="17">
        <v>49122</v>
      </c>
      <c r="C27" s="17">
        <v>49122</v>
      </c>
    </row>
    <row r="28" spans="1:5" x14ac:dyDescent="0.6">
      <c r="A28" s="12" t="s">
        <v>29</v>
      </c>
      <c r="B28" s="17">
        <v>14321</v>
      </c>
      <c r="C28" s="17">
        <v>14333</v>
      </c>
    </row>
    <row r="29" spans="1:5" x14ac:dyDescent="0.6">
      <c r="A29" s="12" t="s">
        <v>101</v>
      </c>
      <c r="B29" s="17">
        <v>-193</v>
      </c>
      <c r="C29" s="17">
        <v>-48</v>
      </c>
    </row>
    <row r="30" spans="1:5" x14ac:dyDescent="0.6">
      <c r="A30" s="12" t="s">
        <v>30</v>
      </c>
      <c r="B30" s="41">
        <v>1006868</v>
      </c>
      <c r="C30" s="41">
        <v>936364</v>
      </c>
    </row>
    <row r="31" spans="1:5" x14ac:dyDescent="0.6">
      <c r="A31" s="14" t="s">
        <v>107</v>
      </c>
      <c r="B31" s="92">
        <v>0</v>
      </c>
      <c r="C31" s="92">
        <v>0</v>
      </c>
    </row>
    <row r="32" spans="1:5" x14ac:dyDescent="0.6">
      <c r="A32" s="14" t="s">
        <v>84</v>
      </c>
      <c r="B32" s="16">
        <v>208057</v>
      </c>
      <c r="C32" s="16">
        <v>185335</v>
      </c>
      <c r="D32" s="87"/>
      <c r="E32" s="87"/>
    </row>
    <row r="33" spans="1:5" x14ac:dyDescent="0.6">
      <c r="A33" s="8" t="s">
        <v>102</v>
      </c>
      <c r="B33" s="17">
        <v>2318</v>
      </c>
      <c r="C33" s="17">
        <v>2338</v>
      </c>
    </row>
    <row r="34" spans="1:5" x14ac:dyDescent="0.6">
      <c r="A34" s="42" t="s">
        <v>31</v>
      </c>
      <c r="B34" s="17">
        <v>204430</v>
      </c>
      <c r="C34" s="17">
        <v>181778</v>
      </c>
    </row>
    <row r="35" spans="1:5" x14ac:dyDescent="0.6">
      <c r="A35" s="43" t="s">
        <v>93</v>
      </c>
      <c r="B35" s="37">
        <v>202714</v>
      </c>
      <c r="C35" s="37">
        <v>179508</v>
      </c>
    </row>
    <row r="36" spans="1:5" x14ac:dyDescent="0.6">
      <c r="A36" s="42" t="s">
        <v>32</v>
      </c>
      <c r="B36" s="41">
        <v>1309</v>
      </c>
      <c r="C36" s="41">
        <v>1219</v>
      </c>
    </row>
    <row r="37" spans="1:5" x14ac:dyDescent="0.6">
      <c r="A37" s="44" t="s">
        <v>85</v>
      </c>
      <c r="B37" s="16">
        <v>419521</v>
      </c>
      <c r="C37" s="16">
        <v>325371</v>
      </c>
      <c r="D37" s="87"/>
      <c r="E37" s="87"/>
    </row>
    <row r="38" spans="1:5" x14ac:dyDescent="0.6">
      <c r="A38" s="8" t="s">
        <v>103</v>
      </c>
      <c r="B38" s="17">
        <v>212</v>
      </c>
      <c r="C38" s="17">
        <v>908</v>
      </c>
    </row>
    <row r="39" spans="1:5" x14ac:dyDescent="0.6">
      <c r="A39" s="42" t="s">
        <v>31</v>
      </c>
      <c r="B39" s="17">
        <v>101095</v>
      </c>
      <c r="C39" s="17">
        <v>105617</v>
      </c>
    </row>
    <row r="40" spans="1:5" x14ac:dyDescent="0.6">
      <c r="A40" s="43" t="s">
        <v>93</v>
      </c>
      <c r="B40" s="37">
        <v>100109</v>
      </c>
      <c r="C40" s="37">
        <v>104644</v>
      </c>
    </row>
    <row r="41" spans="1:5" x14ac:dyDescent="0.6">
      <c r="A41" s="42" t="s">
        <v>33</v>
      </c>
      <c r="B41" s="17">
        <v>158440</v>
      </c>
      <c r="C41" s="17">
        <v>143548</v>
      </c>
    </row>
    <row r="42" spans="1:5" x14ac:dyDescent="0.6">
      <c r="A42" s="42" t="s">
        <v>86</v>
      </c>
      <c r="B42" s="17">
        <v>0</v>
      </c>
      <c r="C42" s="17">
        <v>767</v>
      </c>
    </row>
    <row r="43" spans="1:5" ht="31.5" x14ac:dyDescent="0.6">
      <c r="A43" s="45" t="s">
        <v>90</v>
      </c>
      <c r="B43" s="36">
        <v>143616</v>
      </c>
      <c r="C43" s="36">
        <v>54932</v>
      </c>
    </row>
    <row r="44" spans="1:5" x14ac:dyDescent="0.6">
      <c r="A44" s="42" t="s">
        <v>34</v>
      </c>
      <c r="B44" s="17">
        <v>16158</v>
      </c>
      <c r="C44" s="17">
        <v>19599</v>
      </c>
    </row>
    <row r="45" spans="1:5" x14ac:dyDescent="0.6">
      <c r="A45" s="14" t="s">
        <v>35</v>
      </c>
      <c r="B45" s="16">
        <v>627578</v>
      </c>
      <c r="C45" s="16">
        <v>510706</v>
      </c>
    </row>
    <row r="46" spans="1:5" x14ac:dyDescent="0.6">
      <c r="A46" s="15" t="s">
        <v>36</v>
      </c>
      <c r="B46" s="19">
        <v>1697696</v>
      </c>
      <c r="C46" s="19">
        <v>1510477</v>
      </c>
    </row>
  </sheetData>
  <hyperlinks>
    <hyperlink ref="A1" location="'Spis treści'!A1" display="Powrót do spisu treści" xr:uid="{00000000-0004-0000-0300-000000000000}"/>
  </hyperlinks>
  <pageMargins left="0.7" right="0.7" top="0.75" bottom="0.75" header="0.3" footer="0.3"/>
  <pageSetup paperSize="9" scale="9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35"/>
  <sheetViews>
    <sheetView showGridLines="0" zoomScale="89" zoomScaleNormal="100" workbookViewId="0">
      <pane ySplit="6" topLeftCell="A7" activePane="bottomLeft" state="frozen"/>
      <selection pane="bottomLeft" activeCell="D7" sqref="D7"/>
    </sheetView>
  </sheetViews>
  <sheetFormatPr defaultColWidth="8.703125" defaultRowHeight="15.75" x14ac:dyDescent="0.65"/>
  <cols>
    <col min="1" max="1" width="41" style="23" customWidth="1"/>
    <col min="2" max="5" width="14.8203125" style="23" customWidth="1"/>
    <col min="6" max="6" width="9.29296875" style="23" bestFit="1" customWidth="1"/>
    <col min="7" max="16384" width="8.703125" style="23"/>
  </cols>
  <sheetData>
    <row r="1" spans="1:8" x14ac:dyDescent="0.6">
      <c r="A1" s="54" t="s">
        <v>61</v>
      </c>
    </row>
    <row r="3" spans="1:8" ht="16.899999999999999" x14ac:dyDescent="0.65">
      <c r="A3" s="6" t="s">
        <v>89</v>
      </c>
    </row>
    <row r="5" spans="1:8" x14ac:dyDescent="0.65">
      <c r="A5" s="58" t="s">
        <v>66</v>
      </c>
      <c r="B5" s="83" t="s">
        <v>115</v>
      </c>
      <c r="C5" s="83" t="s">
        <v>114</v>
      </c>
    </row>
    <row r="6" spans="1:8" ht="35" customHeight="1" x14ac:dyDescent="0.65">
      <c r="A6" s="77"/>
      <c r="B6" s="49" t="s">
        <v>116</v>
      </c>
      <c r="C6" s="49" t="s">
        <v>117</v>
      </c>
    </row>
    <row r="7" spans="1:8" ht="21" customHeight="1" x14ac:dyDescent="0.65">
      <c r="A7" s="75" t="s">
        <v>71</v>
      </c>
      <c r="B7" s="76"/>
      <c r="C7" s="76"/>
    </row>
    <row r="8" spans="1:8" ht="15.5" customHeight="1" x14ac:dyDescent="0.6">
      <c r="A8" s="78" t="s">
        <v>0</v>
      </c>
      <c r="B8" s="79">
        <v>129916</v>
      </c>
      <c r="C8" s="79">
        <v>122205</v>
      </c>
    </row>
    <row r="9" spans="1:8" ht="15.5" customHeight="1" x14ac:dyDescent="0.6">
      <c r="A9" s="8" t="s">
        <v>67</v>
      </c>
      <c r="B9" s="11">
        <v>55729</v>
      </c>
      <c r="C9" s="11">
        <v>54876</v>
      </c>
    </row>
    <row r="10" spans="1:8" ht="15.5" customHeight="1" x14ac:dyDescent="0.6">
      <c r="A10" s="14" t="s">
        <v>68</v>
      </c>
      <c r="B10" s="80">
        <v>74187</v>
      </c>
      <c r="C10" s="80">
        <v>67329</v>
      </c>
    </row>
    <row r="11" spans="1:8" ht="15.5" customHeight="1" x14ac:dyDescent="0.6">
      <c r="A11" s="42" t="s">
        <v>4</v>
      </c>
      <c r="B11" s="38">
        <v>72998</v>
      </c>
      <c r="C11" s="38">
        <v>74161</v>
      </c>
      <c r="F11" s="85"/>
      <c r="G11" s="85"/>
      <c r="H11" s="85"/>
    </row>
    <row r="12" spans="1:8" ht="15.5" customHeight="1" x14ac:dyDescent="0.6">
      <c r="A12" s="45" t="s">
        <v>5</v>
      </c>
      <c r="B12" s="38">
        <v>14246</v>
      </c>
      <c r="C12" s="38">
        <v>13914</v>
      </c>
      <c r="F12" s="85"/>
      <c r="G12" s="85"/>
      <c r="H12" s="85"/>
    </row>
    <row r="13" spans="1:8" ht="15.5" customHeight="1" x14ac:dyDescent="0.6">
      <c r="A13" s="42" t="s">
        <v>3</v>
      </c>
      <c r="B13" s="38">
        <v>796</v>
      </c>
      <c r="C13" s="38">
        <v>1009</v>
      </c>
    </row>
    <row r="14" spans="1:8" ht="15.5" customHeight="1" x14ac:dyDescent="0.6">
      <c r="A14" s="42" t="s">
        <v>108</v>
      </c>
      <c r="B14" s="38">
        <v>-182</v>
      </c>
      <c r="C14" s="38">
        <v>-146</v>
      </c>
    </row>
    <row r="15" spans="1:8" ht="15.5" customHeight="1" x14ac:dyDescent="0.6">
      <c r="A15" s="42" t="s">
        <v>6</v>
      </c>
      <c r="B15" s="38">
        <v>1482</v>
      </c>
      <c r="C15" s="38">
        <v>1727</v>
      </c>
    </row>
    <row r="16" spans="1:8" ht="15.5" customHeight="1" x14ac:dyDescent="0.6">
      <c r="A16" s="78" t="s">
        <v>69</v>
      </c>
      <c r="B16" s="81">
        <v>-13925</v>
      </c>
      <c r="C16" s="81">
        <v>-21610</v>
      </c>
    </row>
    <row r="17" spans="1:9" ht="15.5" customHeight="1" x14ac:dyDescent="0.6">
      <c r="A17" s="42" t="s">
        <v>78</v>
      </c>
      <c r="B17" s="38">
        <v>2034</v>
      </c>
      <c r="C17" s="38">
        <v>90</v>
      </c>
    </row>
    <row r="18" spans="1:9" ht="15.5" customHeight="1" x14ac:dyDescent="0.6">
      <c r="A18" s="42" t="s">
        <v>11</v>
      </c>
      <c r="B18" s="38">
        <v>-11891</v>
      </c>
      <c r="C18" s="38">
        <v>-21520</v>
      </c>
    </row>
    <row r="19" spans="1:9" ht="15.5" customHeight="1" x14ac:dyDescent="0.6">
      <c r="A19" s="89" t="s">
        <v>12</v>
      </c>
      <c r="B19" s="39">
        <v>261</v>
      </c>
      <c r="C19" s="39">
        <v>-3828</v>
      </c>
    </row>
    <row r="20" spans="1:9" ht="15.5" customHeight="1" x14ac:dyDescent="0.6">
      <c r="A20" s="90" t="s">
        <v>70</v>
      </c>
      <c r="B20" s="81">
        <v>-12152</v>
      </c>
      <c r="C20" s="81">
        <v>-17692</v>
      </c>
    </row>
    <row r="21" spans="1:9" x14ac:dyDescent="0.65">
      <c r="A21" s="27"/>
      <c r="B21" s="88"/>
    </row>
    <row r="22" spans="1:9" ht="21" customHeight="1" x14ac:dyDescent="0.65">
      <c r="A22" s="73" t="s">
        <v>72</v>
      </c>
      <c r="B22" s="74"/>
      <c r="C22" s="74"/>
    </row>
    <row r="23" spans="1:9" ht="15" customHeight="1" x14ac:dyDescent="0.65">
      <c r="A23" s="25" t="s">
        <v>0</v>
      </c>
      <c r="B23" s="28">
        <v>163723</v>
      </c>
      <c r="C23" s="28">
        <v>156024</v>
      </c>
    </row>
    <row r="24" spans="1:9" ht="15" customHeight="1" x14ac:dyDescent="0.6">
      <c r="A24" s="23" t="s">
        <v>67</v>
      </c>
      <c r="B24" s="11">
        <v>78608</v>
      </c>
      <c r="C24" s="11">
        <v>73924</v>
      </c>
    </row>
    <row r="25" spans="1:9" ht="15" customHeight="1" x14ac:dyDescent="0.6">
      <c r="A25" s="27" t="s">
        <v>68</v>
      </c>
      <c r="B25" s="10">
        <v>85115</v>
      </c>
      <c r="C25" s="10">
        <v>82100</v>
      </c>
    </row>
    <row r="26" spans="1:9" ht="15" customHeight="1" x14ac:dyDescent="0.6">
      <c r="A26" s="46" t="s">
        <v>4</v>
      </c>
      <c r="B26" s="38">
        <v>55090</v>
      </c>
      <c r="C26" s="38">
        <v>47103</v>
      </c>
      <c r="F26" s="46"/>
      <c r="G26" s="85"/>
      <c r="H26" s="85"/>
    </row>
    <row r="27" spans="1:9" ht="15" customHeight="1" x14ac:dyDescent="0.6">
      <c r="A27" s="45" t="s">
        <v>5</v>
      </c>
      <c r="B27" s="38">
        <v>12117</v>
      </c>
      <c r="C27" s="38">
        <v>10295</v>
      </c>
      <c r="F27" s="46"/>
      <c r="G27" s="85"/>
      <c r="H27" s="85"/>
    </row>
    <row r="28" spans="1:9" ht="15" customHeight="1" x14ac:dyDescent="0.6">
      <c r="A28" s="46" t="s">
        <v>3</v>
      </c>
      <c r="B28" s="38">
        <v>229</v>
      </c>
      <c r="C28" s="38">
        <v>72</v>
      </c>
      <c r="F28" s="46"/>
    </row>
    <row r="29" spans="1:9" ht="15" customHeight="1" x14ac:dyDescent="0.6">
      <c r="A29" s="42" t="s">
        <v>108</v>
      </c>
      <c r="B29" s="38">
        <v>-183</v>
      </c>
      <c r="C29" s="38">
        <v>6</v>
      </c>
      <c r="F29" s="46"/>
    </row>
    <row r="30" spans="1:9" ht="15" customHeight="1" x14ac:dyDescent="0.6">
      <c r="A30" s="46" t="s">
        <v>6</v>
      </c>
      <c r="B30" s="38">
        <v>332</v>
      </c>
      <c r="C30" s="38">
        <v>490</v>
      </c>
      <c r="F30" s="46"/>
    </row>
    <row r="31" spans="1:9" ht="15" customHeight="1" x14ac:dyDescent="0.65">
      <c r="A31" s="94" t="s">
        <v>69</v>
      </c>
      <c r="B31" s="40">
        <v>17622</v>
      </c>
      <c r="C31" s="40">
        <v>24290</v>
      </c>
      <c r="F31" s="93"/>
      <c r="G31" s="93"/>
      <c r="H31" s="93"/>
      <c r="I31" s="86"/>
    </row>
    <row r="32" spans="1:9" ht="15" customHeight="1" x14ac:dyDescent="0.6">
      <c r="A32" s="23" t="s">
        <v>78</v>
      </c>
      <c r="B32" s="38">
        <v>2307</v>
      </c>
      <c r="C32" s="38">
        <v>435</v>
      </c>
      <c r="F32" s="46"/>
    </row>
    <row r="33" spans="1:9" ht="15" customHeight="1" x14ac:dyDescent="0.6">
      <c r="A33" s="23" t="s">
        <v>11</v>
      </c>
      <c r="B33" s="38">
        <v>19929</v>
      </c>
      <c r="C33" s="38">
        <v>24725</v>
      </c>
      <c r="F33" s="46"/>
    </row>
    <row r="34" spans="1:9" ht="15" customHeight="1" x14ac:dyDescent="0.6">
      <c r="A34" s="24" t="s">
        <v>12</v>
      </c>
      <c r="B34" s="39">
        <v>1760</v>
      </c>
      <c r="C34" s="39">
        <v>4817</v>
      </c>
      <c r="F34" s="46"/>
    </row>
    <row r="35" spans="1:9" ht="15" customHeight="1" x14ac:dyDescent="0.65">
      <c r="A35" s="25" t="s">
        <v>70</v>
      </c>
      <c r="B35" s="40">
        <v>18169</v>
      </c>
      <c r="C35" s="40">
        <v>19908</v>
      </c>
      <c r="F35" s="46"/>
      <c r="G35" s="85"/>
      <c r="H35" s="85"/>
      <c r="I35" s="86"/>
    </row>
  </sheetData>
  <hyperlinks>
    <hyperlink ref="A1" location="'Spis treści'!A1" display="Powrót do spisu treści" xr:uid="{00000000-0004-0000-0400-000000000000}"/>
  </hyperlinks>
  <pageMargins left="0.7" right="0.7" top="0.75" bottom="0.75" header="0.3" footer="0.3"/>
  <pageSetup paperSize="9" scale="9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22b93d0-bd24-4020-99ad-07ebf1b501ac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CFB847A250CCD4B9C07483C0D7F361D" ma:contentTypeVersion="13" ma:contentTypeDescription="Utwórz nowy dokument." ma:contentTypeScope="" ma:versionID="a52b4ba73643a8026f7a798e84f77fbf">
  <xsd:schema xmlns:xsd="http://www.w3.org/2001/XMLSchema" xmlns:xs="http://www.w3.org/2001/XMLSchema" xmlns:p="http://schemas.microsoft.com/office/2006/metadata/properties" xmlns:ns3="f22b93d0-bd24-4020-99ad-07ebf1b501ac" xmlns:ns4="8d0ae428-bc05-4563-8e34-31227d9fc207" targetNamespace="http://schemas.microsoft.com/office/2006/metadata/properties" ma:root="true" ma:fieldsID="8473128fd582430578e2e756171c00fe" ns3:_="" ns4:_="">
    <xsd:import namespace="f22b93d0-bd24-4020-99ad-07ebf1b501ac"/>
    <xsd:import namespace="8d0ae428-bc05-4563-8e34-31227d9fc207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22b93d0-bd24-4020-99ad-07ebf1b50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0ae428-bc05-4563-8e34-31227d9fc20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4" nillable="true" ma:displayName="Skrót wskazówki dotyczącej udostępniania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B81EF0-CB16-4343-8C0C-88B071307CC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8EDF61C-4559-4E6F-801A-D17F5D5E3BF0}">
  <ds:schemaRefs>
    <ds:schemaRef ds:uri="http://purl.org/dc/elements/1.1/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terms/"/>
    <ds:schemaRef ds:uri="f22b93d0-bd24-4020-99ad-07ebf1b501ac"/>
    <ds:schemaRef ds:uri="http://schemas.openxmlformats.org/package/2006/metadata/core-properties"/>
    <ds:schemaRef ds:uri="8d0ae428-bc05-4563-8e34-31227d9fc207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440A673-637F-4EDB-B5F8-B61623ECEF8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22b93d0-bd24-4020-99ad-07ebf1b501ac"/>
    <ds:schemaRef ds:uri="8d0ae428-bc05-4563-8e34-31227d9fc20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5</vt:i4>
      </vt:variant>
      <vt:variant>
        <vt:lpstr>Nazwane zakresy</vt:lpstr>
      </vt:variant>
      <vt:variant>
        <vt:i4>11</vt:i4>
      </vt:variant>
    </vt:vector>
  </HeadingPairs>
  <TitlesOfParts>
    <vt:vector size="16" baseType="lpstr">
      <vt:lpstr>Spis treści</vt:lpstr>
      <vt:lpstr>Rachunek wyników</vt:lpstr>
      <vt:lpstr>Przepływy pieniężne</vt:lpstr>
      <vt:lpstr>Bilans</vt:lpstr>
      <vt:lpstr>Segmenty</vt:lpstr>
      <vt:lpstr>'Rachunek wyników'!Obszar_wydruku</vt:lpstr>
      <vt:lpstr>'Rachunek wyników'!XBRLCell_1042012273</vt:lpstr>
      <vt:lpstr>'Rachunek wyników'!XBRLCell_1776998165</vt:lpstr>
      <vt:lpstr>'Rachunek wyników'!XBRLCell_457824736</vt:lpstr>
      <vt:lpstr>'Rachunek wyników'!XBRLCell_x1140500201</vt:lpstr>
      <vt:lpstr>'Rachunek wyników'!XBRLCell_x1208965700</vt:lpstr>
      <vt:lpstr>'Rachunek wyników'!XBRLCell_x1375818408</vt:lpstr>
      <vt:lpstr>'Rachunek wyników'!XBRLCell_x1851222499</vt:lpstr>
      <vt:lpstr>'Rachunek wyników'!XBRLCell_x2080189906</vt:lpstr>
      <vt:lpstr>Bilans!XBRLCell_x338311314</vt:lpstr>
      <vt:lpstr>'Rachunek wyników'!XBRLCell_x911207681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2017-03-14T19:16:29Z</dcterms:created>
  <dcterms:modified xsi:type="dcterms:W3CDTF">2025-05-22T16:08:23Z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0x0101000CFB847A250CCD4B9C07483C0D7F361D</vt:lpwstr>
  </property>
</Properties>
</file>